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<sst xmlns="http://schemas.openxmlformats.org/spreadsheetml/2006/main" count="32" uniqueCount="32">
  <si>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Account Number</t>
  </si>
  <si>
    <t>2020 Actuals</t>
  </si>
  <si>
    <t>2021 Actuals</t>
  </si>
  <si>
    <t>308.80.00.0000   Beginning Cash</t>
  </si>
  <si>
    <t>311.10.00.0000   Property Tax Revenue</t>
  </si>
  <si>
    <t>331.20.10.0000   Direct Federal Grants - FAA</t>
  </si>
  <si>
    <t>334.03.60.0000   State Grants - Dept of Transportation</t>
  </si>
  <si>
    <t>337.20.00.0000   Leasehold Tax - Port of Lopez</t>
  </si>
  <si>
    <t>337.40.00.0000   Timber Harvest Tax - Private Land</t>
  </si>
  <si>
    <t>344.61.00.0001   Landing Fees</t>
  </si>
  <si>
    <t>344.61.00.0002   Airport Tiedown Fees - Permanent</t>
  </si>
  <si>
    <t>344.61.00.0003   Airport Tiedown Fees - Temporary</t>
  </si>
  <si>
    <t>344.61.00.0004   Space &amp; Facilities Rentals Long Term</t>
  </si>
  <si>
    <t>361.11.00.0000   Investment Interest - DO NOT USE</t>
  </si>
  <si>
    <t>361.11.00.0001   Investment Interest - LGIP</t>
  </si>
  <si>
    <t>361.40.00.0000   Interest &amp; Penalties</t>
  </si>
  <si>
    <t>362.30.00.0000   Auto Parking Transient</t>
  </si>
  <si>
    <t>362.50.00.0000   Unimproved Land Rental</t>
  </si>
  <si>
    <t>369.91.00.0000   Immaterial Miscellaneous Revenues</t>
  </si>
  <si>
    <t>369.91.00.0093   OPALCO Capital Credits</t>
  </si>
  <si>
    <t>369.91.00.0095   Refunds of Prior Year Expenditures</t>
  </si>
  <si>
    <t>389.30.00.0000   Leasehold Tax Collected on Land Rental</t>
  </si>
  <si>
    <t>391.10.00.2034   GO Bond Proceeds (2015-A)</t>
  </si>
  <si>
    <t>391.10.00.2035   GO Bond Proceeds (2015-B)</t>
  </si>
  <si>
    <t>391.90.00.0000   Other Long-Term Debt Proceeds</t>
  </si>
  <si>
    <t>395.20.00.0000   Capital Asset Insurance Recoveries</t>
  </si>
  <si>
    <t>397.46.00.0000   Transfers-in from Reserves - DO NOT USE</t>
  </si>
  <si>
    <t>397.46.00.6732   Transfers-in from Port Fund</t>
  </si>
  <si>
    <t xml:space="preserve">Total </t>
  </si>
  <si>
    <t>2021 Budget</t>
  </si>
  <si>
    <t>2022 Budget</t>
  </si>
  <si>
    <t>6731      rev              Port of Lopez Airport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</si>
</sst>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4" fontId="0" fillId="33" borderId="0" xfId="0" applyNumberFormat="1" applyFont="1" applyFill="1" applyAlignment="1">
      <alignment vertical="top"/>
    </xf>
    <xf numFmtId="4" fontId="0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 vertical="top"/>
    </xf>
    <xf numFmtId="4" fontId="0" fillId="33" borderId="0" xfId="0" applyNumberFormat="1" applyFill="1" applyAlignment="1">
      <alignment vertical="top"/>
    </xf>
    <xf numFmtId="0" fontId="0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33"/>
  <sheetViews>
    <sheetView tabSelected="1" showOutlineSymbols="0" zoomScalePageLayoutView="0" workbookViewId="0" topLeftCell="A1">
      <selection activeCell="H8" sqref="H8"/>
    </sheetView>
  </sheetViews>
  <sheetFormatPr defaultColWidth="6.8515625" defaultRowHeight="12.75" customHeight="1"/>
  <cols>
    <col min="1" max="1" width="51.8515625" style="0" bestFit="1" customWidth="1"/>
    <col min="2" max="2" width="23.140625" style="0" bestFit="1" customWidth="1"/>
    <col min="3" max="3" width="6.8515625" style="0" customWidth="1"/>
    <col min="4" max="4" width="12.00390625" style="0" bestFit="1" customWidth="1"/>
    <col min="5" max="5" width="6.8515625" style="0" customWidth="1"/>
    <col min="6" max="6" width="12.140625" style="0" bestFit="1" customWidth="1"/>
    <col min="7" max="7" width="6.8515625" style="0" customWidth="1"/>
    <col min="8" max="8" width="12.00390625" style="0" bestFit="1" customWidth="1"/>
  </cols>
  <sheetData>
    <row r="2" ht="12.75">
      <c r="A2" s="11" t="s">
        <v>31</v>
      </c>
    </row>
    <row r="5" spans="1:8" ht="12.75">
      <c r="A5" s="3" t="s">
        <v>0</v>
      </c>
      <c r="B5" s="3" t="s">
        <v>1</v>
      </c>
      <c r="C5" s="3"/>
      <c r="D5" s="3" t="s">
        <v>29</v>
      </c>
      <c r="E5" s="3"/>
      <c r="F5" s="3" t="s">
        <v>2</v>
      </c>
      <c r="G5" s="3"/>
      <c r="H5" s="3" t="s">
        <v>30</v>
      </c>
    </row>
    <row r="7" spans="1:8" ht="12.75">
      <c r="A7" s="1" t="s">
        <v>3</v>
      </c>
      <c r="B7" s="2">
        <v>0</v>
      </c>
      <c r="D7" s="2">
        <v>0</v>
      </c>
      <c r="F7" s="2">
        <v>0</v>
      </c>
      <c r="H7" s="2">
        <v>325</v>
      </c>
    </row>
    <row r="8" spans="1:8" ht="12.75">
      <c r="A8" s="1" t="s">
        <v>4</v>
      </c>
      <c r="B8" s="2">
        <v>0</v>
      </c>
      <c r="D8" s="2">
        <v>0</v>
      </c>
      <c r="F8" s="2">
        <v>0</v>
      </c>
      <c r="H8" s="2">
        <v>0</v>
      </c>
    </row>
    <row r="9" spans="1:8" ht="12.75">
      <c r="A9" s="1" t="s">
        <v>5</v>
      </c>
      <c r="B9" s="2">
        <v>60892</v>
      </c>
      <c r="D9" s="2">
        <v>120000</v>
      </c>
      <c r="F9" s="2">
        <v>114028</v>
      </c>
      <c r="H9" s="7">
        <v>216000</v>
      </c>
    </row>
    <row r="10" spans="1:8" ht="12.75">
      <c r="A10" s="1" t="s">
        <v>6</v>
      </c>
      <c r="B10" s="2">
        <v>0</v>
      </c>
      <c r="D10" s="2">
        <v>6000</v>
      </c>
      <c r="F10" s="2">
        <v>0</v>
      </c>
      <c r="H10" s="7">
        <v>22000</v>
      </c>
    </row>
    <row r="11" spans="1:8" ht="12.75">
      <c r="A11" s="1" t="s">
        <v>7</v>
      </c>
      <c r="B11" s="2">
        <v>132</v>
      </c>
      <c r="D11" s="2">
        <v>100</v>
      </c>
      <c r="F11" s="2">
        <v>125</v>
      </c>
      <c r="H11" s="7">
        <v>120</v>
      </c>
    </row>
    <row r="12" spans="1:8" ht="12.75">
      <c r="A12" s="1" t="s">
        <v>8</v>
      </c>
      <c r="B12" s="2">
        <v>9</v>
      </c>
      <c r="D12" s="2">
        <v>0</v>
      </c>
      <c r="F12" s="2">
        <v>3</v>
      </c>
      <c r="H12" s="7"/>
    </row>
    <row r="13" spans="1:8" ht="12.75">
      <c r="A13" s="1" t="s">
        <v>9</v>
      </c>
      <c r="B13" s="2">
        <v>1350</v>
      </c>
      <c r="D13" s="2">
        <v>1000</v>
      </c>
      <c r="F13" s="2">
        <v>1540</v>
      </c>
      <c r="H13" s="7">
        <v>1600</v>
      </c>
    </row>
    <row r="14" spans="1:8" ht="12.75">
      <c r="A14" s="1" t="s">
        <v>10</v>
      </c>
      <c r="B14" s="2">
        <v>600</v>
      </c>
      <c r="D14" s="2">
        <v>600</v>
      </c>
      <c r="F14" s="2">
        <v>380</v>
      </c>
      <c r="H14" s="7">
        <v>400</v>
      </c>
    </row>
    <row r="15" spans="1:8" ht="12.75">
      <c r="A15" s="1" t="s">
        <v>11</v>
      </c>
      <c r="B15" s="2">
        <v>1055</v>
      </c>
      <c r="D15" s="2">
        <v>1000</v>
      </c>
      <c r="F15" s="2">
        <v>1275</v>
      </c>
      <c r="H15" s="7">
        <v>1400</v>
      </c>
    </row>
    <row r="16" spans="1:8" ht="12.75">
      <c r="A16" s="1" t="s">
        <v>12</v>
      </c>
      <c r="B16" s="2">
        <v>79461</v>
      </c>
      <c r="D16" s="2">
        <v>83000</v>
      </c>
      <c r="F16" s="2">
        <v>54806</v>
      </c>
      <c r="H16" s="7">
        <v>90841</v>
      </c>
    </row>
    <row r="17" spans="1:8" ht="12.75">
      <c r="A17" s="1" t="s">
        <v>13</v>
      </c>
      <c r="B17" s="2">
        <v>0</v>
      </c>
      <c r="D17" s="2">
        <v>0</v>
      </c>
      <c r="F17" s="2">
        <v>0</v>
      </c>
      <c r="H17" s="2">
        <v>0</v>
      </c>
    </row>
    <row r="18" spans="1:8" ht="12.75">
      <c r="A18" s="1" t="s">
        <v>14</v>
      </c>
      <c r="B18" s="2">
        <v>0</v>
      </c>
      <c r="D18" s="2">
        <v>0</v>
      </c>
      <c r="F18" s="2">
        <v>0</v>
      </c>
      <c r="H18" s="2">
        <v>0</v>
      </c>
    </row>
    <row r="19" spans="1:8" ht="12.75">
      <c r="A19" s="1" t="s">
        <v>15</v>
      </c>
      <c r="B19" s="2">
        <v>644</v>
      </c>
      <c r="D19" s="2">
        <v>0</v>
      </c>
      <c r="F19" s="2">
        <v>40</v>
      </c>
      <c r="H19" s="7">
        <v>50</v>
      </c>
    </row>
    <row r="20" spans="1:8" ht="12.75">
      <c r="A20" s="1" t="s">
        <v>16</v>
      </c>
      <c r="B20" s="2">
        <v>550</v>
      </c>
      <c r="D20" s="2">
        <v>500</v>
      </c>
      <c r="F20" s="2">
        <v>610</v>
      </c>
      <c r="H20" s="7">
        <v>700</v>
      </c>
    </row>
    <row r="21" spans="1:8" ht="12.75">
      <c r="A21" s="1" t="s">
        <v>17</v>
      </c>
      <c r="B21" s="2">
        <v>0</v>
      </c>
      <c r="D21" s="2">
        <v>14100</v>
      </c>
      <c r="F21" s="2">
        <v>10820</v>
      </c>
      <c r="H21" s="7">
        <v>14884</v>
      </c>
    </row>
    <row r="22" spans="1:8" ht="12.75">
      <c r="A22" s="1" t="s">
        <v>18</v>
      </c>
      <c r="B22" s="2">
        <v>338</v>
      </c>
      <c r="D22" s="2">
        <v>500</v>
      </c>
      <c r="F22" s="2">
        <v>200</v>
      </c>
      <c r="H22" s="7">
        <v>200</v>
      </c>
    </row>
    <row r="23" spans="1:8" ht="12.75">
      <c r="A23" s="1" t="s">
        <v>19</v>
      </c>
      <c r="B23" s="2">
        <v>3508</v>
      </c>
      <c r="D23" s="2">
        <v>3000</v>
      </c>
      <c r="F23" s="2">
        <v>1639</v>
      </c>
      <c r="H23" s="2">
        <v>0</v>
      </c>
    </row>
    <row r="24" spans="1:8" ht="12.75">
      <c r="A24" s="1" t="s">
        <v>20</v>
      </c>
      <c r="B24" s="2">
        <v>0</v>
      </c>
      <c r="D24" s="2">
        <v>0</v>
      </c>
      <c r="F24" s="2">
        <v>0</v>
      </c>
      <c r="H24" s="2">
        <v>0</v>
      </c>
    </row>
    <row r="25" spans="1:8" ht="12.75">
      <c r="A25" s="1" t="s">
        <v>21</v>
      </c>
      <c r="B25" s="2">
        <v>8688</v>
      </c>
      <c r="D25" s="2">
        <v>11000</v>
      </c>
      <c r="F25" s="2">
        <v>6895</v>
      </c>
      <c r="H25" s="7">
        <v>11419</v>
      </c>
    </row>
    <row r="26" spans="1:8" ht="12.75">
      <c r="A26" s="1" t="s">
        <v>22</v>
      </c>
      <c r="B26" s="2">
        <v>0</v>
      </c>
      <c r="D26" s="2">
        <v>0</v>
      </c>
      <c r="F26" s="2">
        <v>0</v>
      </c>
      <c r="H26" s="2">
        <v>0</v>
      </c>
    </row>
    <row r="27" spans="1:8" ht="12.75">
      <c r="A27" s="1" t="s">
        <v>23</v>
      </c>
      <c r="B27" s="2">
        <v>0</v>
      </c>
      <c r="D27" s="2">
        <v>0</v>
      </c>
      <c r="F27" s="2">
        <v>0</v>
      </c>
      <c r="H27" s="2">
        <v>0</v>
      </c>
    </row>
    <row r="28" spans="1:8" ht="12.75">
      <c r="A28" s="1" t="s">
        <v>24</v>
      </c>
      <c r="B28" s="2">
        <v>0</v>
      </c>
      <c r="D28" s="2">
        <v>0</v>
      </c>
      <c r="F28" s="2">
        <v>0</v>
      </c>
      <c r="H28" s="2">
        <v>0</v>
      </c>
    </row>
    <row r="29" spans="1:8" ht="12.75">
      <c r="A29" s="1" t="s">
        <v>25</v>
      </c>
      <c r="B29" s="2">
        <v>0</v>
      </c>
      <c r="D29" s="2">
        <v>0</v>
      </c>
      <c r="F29" s="2">
        <v>0</v>
      </c>
      <c r="H29" s="2">
        <v>0</v>
      </c>
    </row>
    <row r="30" spans="1:8" ht="12.75">
      <c r="A30" s="1" t="s">
        <v>26</v>
      </c>
      <c r="B30" s="2">
        <v>0</v>
      </c>
      <c r="D30" s="2">
        <v>0</v>
      </c>
      <c r="F30" s="2">
        <v>0</v>
      </c>
      <c r="H30" s="2">
        <v>0</v>
      </c>
    </row>
    <row r="31" spans="1:8" ht="12.75">
      <c r="A31" s="4" t="s">
        <v>27</v>
      </c>
      <c r="B31" s="5">
        <v>15000</v>
      </c>
      <c r="C31" s="6"/>
      <c r="D31" s="5">
        <v>15000</v>
      </c>
      <c r="E31" s="6"/>
      <c r="F31" s="5">
        <v>20000</v>
      </c>
      <c r="G31" s="6"/>
      <c r="H31" s="8">
        <v>20000</v>
      </c>
    </row>
    <row r="32" ht="12.75" customHeight="1">
      <c r="H32" s="9"/>
    </row>
    <row r="33" spans="1:8" ht="12.75">
      <c r="A33" t="s">
        <v>28</v>
      </c>
      <c r="B33" s="2">
        <v>172227</v>
      </c>
      <c r="D33" s="2">
        <v>255800</v>
      </c>
      <c r="F33" s="2">
        <v>212361</v>
      </c>
      <c r="H33" s="10">
        <f>SUM(H7:H31)</f>
        <v>379939</v>
      </c>
    </row>
  </sheetData>
  <sheetProtection/>
  <printOptions/>
  <pageMargins left="0" right="0" top="0" bottom="0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glWrkSheet.rpt</dc:title>
  <dc:subject/>
  <dc:creator>Crystal Decisions</dc:creator>
  <cp:keywords/>
  <dc:description>Powered by Crystal</dc:description>
  <cp:lastModifiedBy>Rick Hoffman</cp:lastModifiedBy>
  <cp:lastPrinted>2021-11-09T16:41:30Z</cp:lastPrinted>
  <dcterms:created xsi:type="dcterms:W3CDTF">2021-10-18T17:47:05Z</dcterms:created>
  <dcterms:modified xsi:type="dcterms:W3CDTF">2021-11-09T16:42:36Z</dcterms:modified>
  <cp:category/>
  <cp:version/>
  <cp:contentType/>
  <cp:contentStatus/>
</cp:coreProperties>
</file>